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 activeTab="2"/>
  </bookViews>
  <sheets>
    <sheet name="通识课表" sheetId="1" r:id="rId1"/>
    <sheet name="教学基本功" sheetId="2" r:id="rId2"/>
    <sheet name="教学能力" sheetId="4" r:id="rId3"/>
  </sheets>
  <calcPr calcId="144525" concurrentCalc="0"/>
</workbook>
</file>

<file path=xl/sharedStrings.xml><?xml version="1.0" encoding="utf-8"?>
<sst xmlns="http://schemas.openxmlformats.org/spreadsheetml/2006/main" count="182" uniqueCount="152">
  <si>
    <t>湖南女子学院教师教育教学能力提升专题网络培训课表</t>
  </si>
  <si>
    <t xml:space="preserve">模块名称 </t>
  </si>
  <si>
    <t>序号</t>
  </si>
  <si>
    <t>课程ID</t>
  </si>
  <si>
    <t>课程名称</t>
  </si>
  <si>
    <t>主讲人</t>
  </si>
  <si>
    <t>单位与职务</t>
  </si>
  <si>
    <t>时长</t>
  </si>
  <si>
    <t>教育政策</t>
  </si>
  <si>
    <t>认真学习贯彻党的十九大精神，努力办好人民满意的教育</t>
  </si>
  <si>
    <t>陈宝生</t>
  </si>
  <si>
    <t>教育部党组书记、部长</t>
  </si>
  <si>
    <t>人才培养为本 本科教育是根——学习贯彻全国教育大会精神体会</t>
  </si>
  <si>
    <t>吴岩</t>
  </si>
  <si>
    <t>教育部高等教育司司长</t>
  </si>
  <si>
    <t>深刻把握新时代党的建设总体要求 培养担当民族复兴大任的时代新人</t>
  </si>
  <si>
    <t>冯培</t>
  </si>
  <si>
    <t>首都经济贸易大学党委书记</t>
  </si>
  <si>
    <t>师德师风与课程思政</t>
  </si>
  <si>
    <t>275254</t>
  </si>
  <si>
    <t>大学教师的职业责任与道德</t>
  </si>
  <si>
    <t>肖群忠</t>
  </si>
  <si>
    <t>中国人民大学哲学院教授</t>
  </si>
  <si>
    <t>做国家和人民满意的人民教师——谈教学方法艺术及教师师德师风</t>
  </si>
  <si>
    <t>张学政</t>
  </si>
  <si>
    <t>清华大学教授</t>
  </si>
  <si>
    <t>课程思政：各类课程与思政课同向同行</t>
  </si>
  <si>
    <t>吴强</t>
  </si>
  <si>
    <t>上海科技大学纪委书记</t>
  </si>
  <si>
    <t>“守好一段渠,种好责任田”——与思政课程同向同行的课程思政</t>
  </si>
  <si>
    <t>夏永林</t>
  </si>
  <si>
    <t>西安电子科技大学马克思主义学院党委书记</t>
  </si>
  <si>
    <t>如何做一个温暖的老师</t>
  </si>
  <si>
    <t>路丙辉</t>
  </si>
  <si>
    <t>安徽师范大学政治学院教授</t>
  </si>
  <si>
    <t xml:space="preserve">教学实务
</t>
  </si>
  <si>
    <t>（教学方法、教学设计、教学组织、教学评价、教学表达、教育技术）</t>
  </si>
  <si>
    <t>让大学与中学真正不同</t>
  </si>
  <si>
    <t>陆国栋</t>
  </si>
  <si>
    <t>浙江大学本科生院常务副院长</t>
  </si>
  <si>
    <t>理解大学教学及其复杂性</t>
  </si>
  <si>
    <t>陈晓端</t>
  </si>
  <si>
    <t>陕西师范大学教育学院课程与教学系教授、博士生导师</t>
  </si>
  <si>
    <t>大学教学模式选择与运用</t>
  </si>
  <si>
    <t>BOPPPS有效教学结构</t>
  </si>
  <si>
    <t>张建群</t>
  </si>
  <si>
    <t>上海交通大学教授</t>
  </si>
  <si>
    <t>未上线</t>
  </si>
  <si>
    <t>基于OBE理念的课程教学大纲的制订</t>
  </si>
  <si>
    <t>郭江峰</t>
  </si>
  <si>
    <t>浙江理工大学教学发展中心主任</t>
  </si>
  <si>
    <t>以学生为中心的课程教学设计</t>
  </si>
  <si>
    <t>275264</t>
  </si>
  <si>
    <t>如何上好一堂课</t>
  </si>
  <si>
    <t>吴能表</t>
  </si>
  <si>
    <t>西南大学教务处处长</t>
  </si>
  <si>
    <t>课堂教学的方法与技巧——课堂教学的内容</t>
  </si>
  <si>
    <t>熊庆旭</t>
  </si>
  <si>
    <t>北京航空航天大学教授</t>
  </si>
  <si>
    <t>我们该有什么样的教学评价</t>
  </si>
  <si>
    <t>李丹青</t>
  </si>
  <si>
    <t>中国计量大学标准化学院院长</t>
  </si>
  <si>
    <t>课堂教学发声技巧</t>
  </si>
  <si>
    <t>兰  霞</t>
  </si>
  <si>
    <t>国家级普通话水平测试员</t>
  </si>
  <si>
    <t>276470</t>
  </si>
  <si>
    <t>四步教你变身高富帅PPT</t>
  </si>
  <si>
    <t>张  志</t>
  </si>
  <si>
    <t>武汉工程大学大学生创新创业中心主任</t>
  </si>
  <si>
    <t>科研能力</t>
  </si>
  <si>
    <t>国家各类项目申报及注意事项</t>
  </si>
  <si>
    <r>
      <rPr>
        <sz val="11"/>
        <rFont val="宋体"/>
        <charset val="134"/>
        <scheme val="minor"/>
      </rPr>
      <t>叶陈</t>
    </r>
    <r>
      <rPr>
        <sz val="11"/>
        <color rgb="FF000000"/>
        <rFont val="宋体"/>
        <charset val="134"/>
        <scheme val="minor"/>
      </rPr>
      <t>刚</t>
    </r>
  </si>
  <si>
    <t>对外经济贸易大学会计学系教授</t>
  </si>
  <si>
    <t>国家社会科学基金申报交流——选题与申请书撰写</t>
  </si>
  <si>
    <t>王孝松</t>
  </si>
  <si>
    <t>中国人民大学教授</t>
  </si>
  <si>
    <t>如何综合运用调研方法——调研之道漫谈</t>
  </si>
  <si>
    <t>张孝德</t>
  </si>
  <si>
    <t>国家行政学院经济学教研部教授</t>
  </si>
  <si>
    <t>科研论文的撰写与创新</t>
  </si>
  <si>
    <t>褚福磊</t>
  </si>
  <si>
    <t>清华大学机械工程学院教授</t>
  </si>
  <si>
    <t>275400</t>
  </si>
  <si>
    <t>高等学校预防与处理学术不端行为办法</t>
  </si>
  <si>
    <t>王敬波</t>
  </si>
  <si>
    <t>中国政法大学教授，中国政法大学法治政府研究院院长、教育法研究中心主任</t>
  </si>
  <si>
    <t>职业素养</t>
  </si>
  <si>
    <t>新教师的沟通与组织融入</t>
  </si>
  <si>
    <t>刘平青</t>
  </si>
  <si>
    <t>北京理工大学管理与经济学院副院长、教授</t>
  </si>
  <si>
    <t>272450</t>
  </si>
  <si>
    <t>大学教师发展理念与实践</t>
  </si>
  <si>
    <t>庞海芍</t>
  </si>
  <si>
    <t>北京理工大学教育研究院党委书记、副院长</t>
  </si>
  <si>
    <t>教师职业生涯规划的制定</t>
  </si>
  <si>
    <t>傅树京</t>
  </si>
  <si>
    <t>首都师范大学教授，博士生导师，管理学院副院长</t>
  </si>
  <si>
    <t>教师职业形象</t>
  </si>
  <si>
    <t>兰霞</t>
  </si>
  <si>
    <t>课程模块</t>
  </si>
  <si>
    <t>卓越教学</t>
  </si>
  <si>
    <t>现代教学艺术与创新</t>
  </si>
  <si>
    <t>赵精兵</t>
  </si>
  <si>
    <t>西安文理学院教授</t>
  </si>
  <si>
    <t>教与学共同改进的炼“金”之法——基于BOPPPS 、对分、雨课堂的混合式课堂教学模式</t>
  </si>
  <si>
    <t>冯瑞玲</t>
  </si>
  <si>
    <t>北京交通大学教授、教师发展中心促进师</t>
  </si>
  <si>
    <t>高校课堂教学：问题与对策</t>
  </si>
  <si>
    <t>赵丽琴</t>
  </si>
  <si>
    <t>北京工业大学教授</t>
  </si>
  <si>
    <t>从优质课的评价标准看如何上好堂课——以《大学物理》为例</t>
  </si>
  <si>
    <t>裴世鑫</t>
  </si>
  <si>
    <t>南京信息工程大学教授</t>
  </si>
  <si>
    <t>热点追踪——高校课程评价</t>
  </si>
  <si>
    <t>吴平</t>
  </si>
  <si>
    <t>华中农业大学党委常委、副校长</t>
  </si>
  <si>
    <t>大学教师的有效教学反思</t>
  </si>
  <si>
    <t>陕西师范大学教育学院教授、博士生导师</t>
  </si>
  <si>
    <t>信息化教学</t>
  </si>
  <si>
    <t>如何打造信息时代的“金课”</t>
  </si>
  <si>
    <t>王竹立</t>
  </si>
  <si>
    <t>中山大学教师发展中心培训教师</t>
  </si>
  <si>
    <t>信息技术与教学融合的系统化研究：理论探索、技术构建与组织变革</t>
  </si>
  <si>
    <t>韩锡斌</t>
  </si>
  <si>
    <t>清华大学教育研究院副院长</t>
  </si>
  <si>
    <t>在线课程的应用/借用/快速建课与“混合+翻转”教学模式</t>
  </si>
  <si>
    <t>蒋爱民</t>
  </si>
  <si>
    <t>华南农业大学二级教授</t>
  </si>
  <si>
    <t>276017</t>
  </si>
  <si>
    <t>利用慕课资源实施翻转课堂的实践</t>
  </si>
  <si>
    <t>于歆杰</t>
  </si>
  <si>
    <t>清华大学电机工程与应用电子技术系长聘副教授、博士生导师</t>
  </si>
  <si>
    <t>学业指导</t>
  </si>
  <si>
    <t>如何让你的学生爱上学习</t>
  </si>
  <si>
    <t>做一名合格的研究生导师</t>
  </si>
  <si>
    <t>沈湘平</t>
  </si>
  <si>
    <t>北京师范大学哲学学院教授、博士生导师</t>
  </si>
  <si>
    <t>做一个快乐的教书人——一位工科大学教师的教书心得笔记</t>
  </si>
  <si>
    <t>曲洪权</t>
  </si>
  <si>
    <t>北方工业大学电子信息学院责任教授</t>
  </si>
  <si>
    <t>个人与组织发展</t>
  </si>
  <si>
    <t>高校教师发展的时代要求与实践探索</t>
  </si>
  <si>
    <t>施大宁</t>
  </si>
  <si>
    <t>南京航空航天大学副校长</t>
  </si>
  <si>
    <t>教师职业心理健康的维护——倦怠感的预防与幸福感的提升</t>
  </si>
  <si>
    <t>伍新春</t>
  </si>
  <si>
    <t>北京师范大学心理学院/学部教授</t>
  </si>
  <si>
    <t>高校教研室的改革与发展</t>
  </si>
  <si>
    <t>付八军</t>
  </si>
  <si>
    <t>绍兴文理学院教师教育学院教授</t>
  </si>
  <si>
    <t>高校青年教师沟通巧技能</t>
  </si>
  <si>
    <t>北京理工大学管理与经济学院副院长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</si>
</sst>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等线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1"/>
      <color rgb="FF000000"/>
      <name val="黑体"/>
      <charset val="134"/>
    </font>
    <font>
      <sz val="11"/>
      <color indexed="8"/>
      <name val="黑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88">
    <xf numFmtId="0" fontId="0" fillId="0" borderId="0" xfId="0">
      <alignment vertical="center"/>
    </xf>
    <xf numFmtId="0" fontId="1" fillId="0" borderId="0" xfId="51" applyFont="1" applyFill="1" applyAlignment="1">
      <alignment vertical="center" wrapText="1"/>
    </xf>
    <xf numFmtId="0" fontId="2" fillId="0" borderId="0" xfId="51" applyFont="1" applyBorder="1" applyAlignment="1">
      <alignment vertical="center" wrapText="1"/>
    </xf>
    <xf numFmtId="0" fontId="3" fillId="0" borderId="0" xfId="51" applyFont="1" applyFill="1" applyAlignment="1">
      <alignment vertical="center" wrapText="1"/>
    </xf>
    <xf numFmtId="0" fontId="2" fillId="0" borderId="0" xfId="51" applyFont="1" applyFill="1" applyBorder="1" applyAlignment="1">
      <alignment vertical="center" wrapText="1"/>
    </xf>
    <xf numFmtId="0" fontId="4" fillId="0" borderId="0" xfId="51" applyFont="1" applyFill="1" applyAlignment="1">
      <alignment vertical="center" wrapText="1"/>
    </xf>
    <xf numFmtId="0" fontId="0" fillId="0" borderId="0" xfId="51" applyAlignment="1">
      <alignment vertical="center"/>
    </xf>
    <xf numFmtId="0" fontId="5" fillId="0" borderId="0" xfId="51" applyFont="1" applyFill="1" applyAlignment="1">
      <alignment horizontal="center" vertical="center"/>
    </xf>
    <xf numFmtId="0" fontId="5" fillId="0" borderId="0" xfId="51" applyFont="1" applyFill="1"/>
    <xf numFmtId="0" fontId="5" fillId="0" borderId="0" xfId="51" applyFont="1" applyFill="1" applyAlignment="1">
      <alignment horizontal="center"/>
    </xf>
    <xf numFmtId="0" fontId="5" fillId="0" borderId="0" xfId="51" applyFont="1" applyFill="1" applyAlignment="1">
      <alignment horizontal="left"/>
    </xf>
    <xf numFmtId="0" fontId="6" fillId="0" borderId="0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2" fillId="0" borderId="0" xfId="51" applyFont="1" applyFill="1" applyAlignment="1">
      <alignment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2" fillId="0" borderId="1" xfId="51" applyFont="1" applyBorder="1" applyAlignment="1">
      <alignment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left" vertical="center" wrapText="1"/>
    </xf>
    <xf numFmtId="0" fontId="2" fillId="0" borderId="3" xfId="51" applyFont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7" fillId="0" borderId="1" xfId="51" applyFont="1" applyBorder="1" applyAlignment="1">
      <alignment horizontal="justify" vertical="center" wrapText="1"/>
    </xf>
    <xf numFmtId="0" fontId="2" fillId="0" borderId="1" xfId="51" applyFont="1" applyBorder="1" applyAlignment="1">
      <alignment horizontal="left" vertical="center" wrapText="1"/>
    </xf>
    <xf numFmtId="0" fontId="2" fillId="0" borderId="4" xfId="51" applyFont="1" applyBorder="1" applyAlignment="1">
      <alignment horizontal="center" vertical="center" wrapText="1"/>
    </xf>
    <xf numFmtId="0" fontId="8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horizontal="center" vertical="center" wrapText="1"/>
    </xf>
    <xf numFmtId="0" fontId="0" fillId="0" borderId="0" xfId="51" applyFill="1" applyBorder="1" applyAlignment="1">
      <alignment vertical="center"/>
    </xf>
    <xf numFmtId="0" fontId="4" fillId="0" borderId="0" xfId="51" applyFont="1" applyFill="1" applyBorder="1" applyAlignment="1">
      <alignment vertical="center" wrapText="1"/>
    </xf>
    <xf numFmtId="0" fontId="7" fillId="0" borderId="1" xfId="51" applyFont="1" applyBorder="1" applyAlignment="1">
      <alignment horizontal="left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2" fillId="0" borderId="1" xfId="51" applyNumberFormat="1" applyFont="1" applyBorder="1" applyAlignment="1">
      <alignment vertical="center" wrapText="1"/>
    </xf>
    <xf numFmtId="0" fontId="7" fillId="0" borderId="2" xfId="51" applyFont="1" applyBorder="1" applyAlignment="1">
      <alignment horizontal="center" vertical="center" wrapText="1"/>
    </xf>
    <xf numFmtId="0" fontId="2" fillId="0" borderId="1" xfId="51" applyFont="1" applyBorder="1" applyAlignment="1">
      <alignment horizontal="justify" vertical="center" wrapText="1"/>
    </xf>
    <xf numFmtId="0" fontId="7" fillId="0" borderId="3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0" fontId="0" fillId="0" borderId="0" xfId="5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left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11" sqref="J11"/>
    </sheetView>
  </sheetViews>
  <sheetFormatPr defaultColWidth="9" defaultRowHeight="13.5" outlineLevelCol="7"/>
  <cols>
    <col min="1" max="1" width="10.6666666666667" style="74" customWidth="1"/>
    <col min="2" max="3" width="9" customWidth="1"/>
    <col min="4" max="4" width="40.6666666666667" style="75" customWidth="1"/>
    <col min="6" max="6" width="27.1666666666667" style="75" customWidth="1"/>
  </cols>
  <sheetData>
    <row r="1" ht="39" customHeight="1" spans="1:7">
      <c r="A1" s="76" t="s">
        <v>0</v>
      </c>
      <c r="B1" s="76"/>
      <c r="C1" s="76"/>
      <c r="D1" s="76"/>
      <c r="E1" s="76"/>
      <c r="F1" s="76"/>
      <c r="G1" s="76"/>
    </row>
    <row r="2" ht="28" customHeight="1" spans="1:7">
      <c r="A2" s="48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48" t="s">
        <v>7</v>
      </c>
    </row>
    <row r="3" ht="27" spans="1:7">
      <c r="A3" s="77" t="s">
        <v>8</v>
      </c>
      <c r="B3" s="78">
        <v>1</v>
      </c>
      <c r="C3" s="62">
        <v>276946</v>
      </c>
      <c r="D3" s="56" t="s">
        <v>9</v>
      </c>
      <c r="E3" s="57" t="s">
        <v>10</v>
      </c>
      <c r="F3" s="56" t="s">
        <v>11</v>
      </c>
      <c r="G3" s="62">
        <v>85</v>
      </c>
    </row>
    <row r="4" ht="27" spans="1:7">
      <c r="A4" s="77"/>
      <c r="B4" s="78">
        <v>2</v>
      </c>
      <c r="C4" s="55">
        <v>278669</v>
      </c>
      <c r="D4" s="79" t="s">
        <v>12</v>
      </c>
      <c r="E4" s="55" t="s">
        <v>13</v>
      </c>
      <c r="F4" s="79" t="s">
        <v>14</v>
      </c>
      <c r="G4" s="55">
        <v>45</v>
      </c>
    </row>
    <row r="5" ht="27" spans="1:8">
      <c r="A5" s="77"/>
      <c r="B5" s="78">
        <v>3</v>
      </c>
      <c r="C5" s="69">
        <v>279259</v>
      </c>
      <c r="D5" s="79" t="s">
        <v>15</v>
      </c>
      <c r="E5" s="55" t="s">
        <v>16</v>
      </c>
      <c r="F5" s="79" t="s">
        <v>17</v>
      </c>
      <c r="G5" s="55">
        <v>99</v>
      </c>
      <c r="H5" s="80"/>
    </row>
    <row r="6" ht="42.5" customHeight="1" spans="1:7">
      <c r="A6" s="81" t="s">
        <v>18</v>
      </c>
      <c r="B6" s="78">
        <v>4</v>
      </c>
      <c r="C6" s="62" t="s">
        <v>19</v>
      </c>
      <c r="D6" s="56" t="s">
        <v>20</v>
      </c>
      <c r="E6" s="57" t="s">
        <v>21</v>
      </c>
      <c r="F6" s="56" t="s">
        <v>22</v>
      </c>
      <c r="G6" s="55">
        <v>61</v>
      </c>
    </row>
    <row r="7" ht="27" spans="1:7">
      <c r="A7" s="81"/>
      <c r="B7" s="78">
        <v>5</v>
      </c>
      <c r="C7" s="82">
        <v>280494</v>
      </c>
      <c r="D7" s="83" t="s">
        <v>23</v>
      </c>
      <c r="E7" s="84" t="s">
        <v>24</v>
      </c>
      <c r="F7" s="85" t="s">
        <v>25</v>
      </c>
      <c r="G7" s="84">
        <v>158</v>
      </c>
    </row>
    <row r="8" ht="29" customHeight="1" spans="1:8">
      <c r="A8" s="81"/>
      <c r="B8" s="78">
        <v>6</v>
      </c>
      <c r="C8" s="62">
        <v>280604</v>
      </c>
      <c r="D8" s="56" t="s">
        <v>26</v>
      </c>
      <c r="E8" s="57" t="s">
        <v>27</v>
      </c>
      <c r="F8" s="56" t="s">
        <v>28</v>
      </c>
      <c r="G8" s="60">
        <v>60</v>
      </c>
      <c r="H8" s="86"/>
    </row>
    <row r="9" ht="27" spans="1:7">
      <c r="A9" s="81"/>
      <c r="B9" s="78">
        <v>7</v>
      </c>
      <c r="C9" s="62">
        <v>280524</v>
      </c>
      <c r="D9" s="65" t="s">
        <v>29</v>
      </c>
      <c r="E9" s="60" t="s">
        <v>30</v>
      </c>
      <c r="F9" s="65" t="s">
        <v>31</v>
      </c>
      <c r="G9" s="54">
        <v>119</v>
      </c>
    </row>
    <row r="10" ht="25" customHeight="1" spans="1:7">
      <c r="A10" s="81"/>
      <c r="B10" s="78">
        <v>8</v>
      </c>
      <c r="C10" s="54">
        <v>276781</v>
      </c>
      <c r="D10" s="56" t="s">
        <v>32</v>
      </c>
      <c r="E10" s="57" t="s">
        <v>33</v>
      </c>
      <c r="F10" s="56" t="s">
        <v>34</v>
      </c>
      <c r="G10" s="59">
        <v>56</v>
      </c>
    </row>
    <row r="11" spans="2:7">
      <c r="B11" s="87"/>
      <c r="C11" s="87"/>
      <c r="E11" s="87"/>
      <c r="G11" s="87">
        <f>SUM(G3:G10)</f>
        <v>683</v>
      </c>
    </row>
    <row r="12" spans="7:7">
      <c r="G12">
        <f>G11/45</f>
        <v>15.1777777777778</v>
      </c>
    </row>
  </sheetData>
  <mergeCells count="3">
    <mergeCell ref="A1:G1"/>
    <mergeCell ref="A3:A5"/>
    <mergeCell ref="A6:A10"/>
  </mergeCells>
  <conditionalFormatting sqref="D2">
    <cfRule type="duplicateValues" dxfId="0" priority="35"/>
    <cfRule type="duplicateValues" dxfId="0" priority="36"/>
  </conditionalFormatting>
  <conditionalFormatting sqref="D5">
    <cfRule type="duplicateValues" dxfId="0" priority="70"/>
    <cfRule type="duplicateValues" dxfId="0" priority="71"/>
  </conditionalFormatting>
  <conditionalFormatting sqref="D6">
    <cfRule type="duplicateValues" dxfId="0" priority="65"/>
  </conditionalFormatting>
  <conditionalFormatting sqref="D7">
    <cfRule type="duplicateValues" dxfId="0" priority="19"/>
  </conditionalFormatting>
  <conditionalFormatting sqref="C8">
    <cfRule type="duplicateValues" dxfId="0" priority="9"/>
  </conditionalFormatting>
  <conditionalFormatting sqref="D8">
    <cfRule type="duplicateValues" dxfId="0" priority="11"/>
    <cfRule type="duplicateValues" dxfId="0" priority="12"/>
    <cfRule type="duplicateValues" dxfId="0" priority="13"/>
    <cfRule type="duplicateValues" dxfId="0" priority="10"/>
  </conditionalFormatting>
  <conditionalFormatting sqref="C9">
    <cfRule type="duplicateValues" dxfId="0" priority="1"/>
  </conditionalFormatting>
  <conditionalFormatting sqref="D9">
    <cfRule type="duplicateValues" dxfId="0" priority="3"/>
    <cfRule type="duplicateValues" dxfId="0" priority="6"/>
    <cfRule type="duplicateValues" dxfId="0" priority="8"/>
    <cfRule type="duplicateValues" dxfId="0" priority="7"/>
    <cfRule type="duplicateValues" dxfId="0" priority="4"/>
    <cfRule type="duplicateValues" dxfId="0" priority="5"/>
    <cfRule type="duplicateValues" dxfId="0" priority="2"/>
  </conditionalFormatting>
  <conditionalFormatting sqref="D10">
    <cfRule type="duplicateValues" dxfId="0" priority="17"/>
    <cfRule type="duplicateValues" dxfId="0" priority="18"/>
  </conditionalFormatting>
  <conditionalFormatting sqref="C1:C6 C11:C1048576">
    <cfRule type="duplicateValues" dxfId="0" priority="33"/>
  </conditionalFormatting>
  <conditionalFormatting sqref="D1:D6 D11:D1048576">
    <cfRule type="duplicateValues" dxfId="0" priority="34"/>
  </conditionalFormatting>
  <conditionalFormatting sqref="D3:D6 D11:D1048576">
    <cfRule type="duplicateValues" dxfId="0" priority="37"/>
    <cfRule type="duplicateValues" dxfId="0" priority="38"/>
  </conditionalFormatting>
  <conditionalFormatting sqref="D3:D5 D11:D1048576">
    <cfRule type="duplicateValues" dxfId="0" priority="81"/>
  </conditionalFormatting>
  <conditionalFormatting sqref="C10 C7">
    <cfRule type="duplicateValues" dxfId="0" priority="14"/>
  </conditionalFormatting>
  <conditionalFormatting sqref="D10 D7">
    <cfRule type="duplicateValues" dxfId="0" priority="16"/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19" workbookViewId="0">
      <selection activeCell="A1" sqref="A1:G1"/>
    </sheetView>
  </sheetViews>
  <sheetFormatPr defaultColWidth="8.83333333333333" defaultRowHeight="30" customHeight="1" outlineLevelCol="6"/>
  <cols>
    <col min="1" max="1" width="12.5" style="45" customWidth="1"/>
    <col min="2" max="3" width="8.83333333333333" style="46" customWidth="1"/>
    <col min="4" max="4" width="37.1666666666667" style="46" customWidth="1"/>
    <col min="5" max="5" width="8.83333333333333" style="46"/>
    <col min="6" max="6" width="39.1666666666667" style="46" customWidth="1"/>
    <col min="7" max="16384" width="8.83333333333333" style="46"/>
  </cols>
  <sheetData>
    <row r="1" customHeight="1" spans="1:7">
      <c r="A1" s="47" t="s">
        <v>0</v>
      </c>
      <c r="B1" s="47"/>
      <c r="C1" s="47"/>
      <c r="D1" s="47"/>
      <c r="E1" s="47"/>
      <c r="F1" s="47"/>
      <c r="G1" s="47"/>
    </row>
    <row r="2" customFormat="1" customHeight="1" spans="1:7">
      <c r="A2" s="48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48" t="s">
        <v>7</v>
      </c>
    </row>
    <row r="3" customFormat="1" customHeight="1" spans="1:7">
      <c r="A3" s="49" t="s">
        <v>35</v>
      </c>
      <c r="B3" s="50" t="s">
        <v>36</v>
      </c>
      <c r="C3" s="51"/>
      <c r="D3" s="51"/>
      <c r="E3" s="51"/>
      <c r="F3" s="51"/>
      <c r="G3" s="52"/>
    </row>
    <row r="4" s="44" customFormat="1" customHeight="1" spans="1:7">
      <c r="A4" s="53"/>
      <c r="B4" s="54">
        <v>1</v>
      </c>
      <c r="C4" s="55">
        <v>273214</v>
      </c>
      <c r="D4" s="56" t="s">
        <v>37</v>
      </c>
      <c r="E4" s="57" t="s">
        <v>38</v>
      </c>
      <c r="F4" s="56" t="s">
        <v>39</v>
      </c>
      <c r="G4" s="55">
        <v>132</v>
      </c>
    </row>
    <row r="5" s="44" customFormat="1" customHeight="1" spans="1:7">
      <c r="A5" s="53"/>
      <c r="B5" s="54">
        <v>2</v>
      </c>
      <c r="C5" s="55">
        <v>279116</v>
      </c>
      <c r="D5" s="56" t="s">
        <v>40</v>
      </c>
      <c r="E5" s="57" t="s">
        <v>41</v>
      </c>
      <c r="F5" s="56" t="s">
        <v>42</v>
      </c>
      <c r="G5" s="55">
        <v>52</v>
      </c>
    </row>
    <row r="6" s="44" customFormat="1" customHeight="1" spans="1:7">
      <c r="A6" s="53"/>
      <c r="B6" s="54">
        <v>3</v>
      </c>
      <c r="C6" s="55">
        <v>278499</v>
      </c>
      <c r="D6" s="56" t="s">
        <v>43</v>
      </c>
      <c r="E6" s="57" t="s">
        <v>41</v>
      </c>
      <c r="F6" s="56" t="s">
        <v>42</v>
      </c>
      <c r="G6" s="55">
        <v>30</v>
      </c>
    </row>
    <row r="7" s="44" customFormat="1" customHeight="1" spans="1:7">
      <c r="A7" s="53"/>
      <c r="B7" s="54">
        <v>4</v>
      </c>
      <c r="C7" s="58"/>
      <c r="D7" s="56" t="s">
        <v>44</v>
      </c>
      <c r="E7" s="57" t="s">
        <v>45</v>
      </c>
      <c r="F7" s="56" t="s">
        <v>46</v>
      </c>
      <c r="G7" s="54" t="s">
        <v>47</v>
      </c>
    </row>
    <row r="8" s="44" customFormat="1" customHeight="1" spans="1:7">
      <c r="A8" s="53"/>
      <c r="B8" s="54">
        <v>5</v>
      </c>
      <c r="C8" s="55">
        <v>279042</v>
      </c>
      <c r="D8" s="56" t="s">
        <v>48</v>
      </c>
      <c r="E8" s="57" t="s">
        <v>49</v>
      </c>
      <c r="F8" s="56" t="s">
        <v>50</v>
      </c>
      <c r="G8" s="59">
        <v>52</v>
      </c>
    </row>
    <row r="9" s="44" customFormat="1" customHeight="1" spans="1:7">
      <c r="A9" s="53"/>
      <c r="B9" s="54">
        <v>6</v>
      </c>
      <c r="C9" s="60">
        <v>279064</v>
      </c>
      <c r="D9" s="56" t="s">
        <v>51</v>
      </c>
      <c r="E9" s="57" t="s">
        <v>49</v>
      </c>
      <c r="F9" s="56" t="s">
        <v>50</v>
      </c>
      <c r="G9" s="61">
        <v>111</v>
      </c>
    </row>
    <row r="10" s="44" customFormat="1" customHeight="1" spans="1:7">
      <c r="A10" s="53"/>
      <c r="B10" s="54">
        <v>7</v>
      </c>
      <c r="C10" s="62" t="s">
        <v>52</v>
      </c>
      <c r="D10" s="56" t="s">
        <v>53</v>
      </c>
      <c r="E10" s="57" t="s">
        <v>54</v>
      </c>
      <c r="F10" s="56" t="s">
        <v>55</v>
      </c>
      <c r="G10" s="55">
        <v>79</v>
      </c>
    </row>
    <row r="11" s="44" customFormat="1" customHeight="1" spans="1:7">
      <c r="A11" s="53"/>
      <c r="B11" s="54">
        <v>8</v>
      </c>
      <c r="C11" s="62">
        <v>279789</v>
      </c>
      <c r="D11" s="56" t="s">
        <v>56</v>
      </c>
      <c r="E11" s="57" t="s">
        <v>57</v>
      </c>
      <c r="F11" s="56" t="s">
        <v>58</v>
      </c>
      <c r="G11" s="59">
        <v>53</v>
      </c>
    </row>
    <row r="12" s="44" customFormat="1" customHeight="1" spans="1:7">
      <c r="A12" s="53"/>
      <c r="B12" s="54">
        <v>9</v>
      </c>
      <c r="C12" s="62">
        <v>278492</v>
      </c>
      <c r="D12" s="56" t="s">
        <v>59</v>
      </c>
      <c r="E12" s="57" t="s">
        <v>60</v>
      </c>
      <c r="F12" s="56" t="s">
        <v>61</v>
      </c>
      <c r="G12" s="55">
        <v>70</v>
      </c>
    </row>
    <row r="13" s="44" customFormat="1" customHeight="1" spans="1:7">
      <c r="A13" s="53"/>
      <c r="B13" s="54">
        <v>10</v>
      </c>
      <c r="C13" s="55">
        <v>281278</v>
      </c>
      <c r="D13" s="56" t="s">
        <v>62</v>
      </c>
      <c r="E13" s="57" t="s">
        <v>63</v>
      </c>
      <c r="F13" s="56" t="s">
        <v>64</v>
      </c>
      <c r="G13" s="55">
        <v>73</v>
      </c>
    </row>
    <row r="14" s="44" customFormat="1" customHeight="1" spans="1:7">
      <c r="A14" s="53"/>
      <c r="B14" s="54">
        <v>11</v>
      </c>
      <c r="C14" s="62" t="s">
        <v>65</v>
      </c>
      <c r="D14" s="56" t="s">
        <v>66</v>
      </c>
      <c r="E14" s="57" t="s">
        <v>67</v>
      </c>
      <c r="F14" s="56" t="s">
        <v>68</v>
      </c>
      <c r="G14" s="59">
        <v>51</v>
      </c>
    </row>
    <row r="15" s="44" customFormat="1" customHeight="1" spans="1:7">
      <c r="A15" s="63" t="s">
        <v>69</v>
      </c>
      <c r="B15" s="54">
        <v>12</v>
      </c>
      <c r="C15" s="64">
        <v>279990</v>
      </c>
      <c r="D15" s="65" t="s">
        <v>70</v>
      </c>
      <c r="E15" s="60" t="s">
        <v>71</v>
      </c>
      <c r="F15" s="65" t="s">
        <v>72</v>
      </c>
      <c r="G15" s="66">
        <v>93</v>
      </c>
    </row>
    <row r="16" s="44" customFormat="1" customHeight="1" spans="1:7">
      <c r="A16" s="67"/>
      <c r="B16" s="54">
        <v>13</v>
      </c>
      <c r="C16" s="64">
        <v>281650</v>
      </c>
      <c r="D16" s="56" t="s">
        <v>73</v>
      </c>
      <c r="E16" s="61" t="s">
        <v>74</v>
      </c>
      <c r="F16" s="68" t="s">
        <v>75</v>
      </c>
      <c r="G16" s="66">
        <v>107</v>
      </c>
    </row>
    <row r="17" s="44" customFormat="1" customHeight="1" spans="1:7">
      <c r="A17" s="67"/>
      <c r="B17" s="54">
        <v>14</v>
      </c>
      <c r="C17" s="64">
        <v>278430</v>
      </c>
      <c r="D17" s="65" t="s">
        <v>76</v>
      </c>
      <c r="E17" s="60" t="s">
        <v>77</v>
      </c>
      <c r="F17" s="65" t="s">
        <v>78</v>
      </c>
      <c r="G17" s="66">
        <v>56</v>
      </c>
    </row>
    <row r="18" s="44" customFormat="1" customHeight="1" spans="1:7">
      <c r="A18" s="67"/>
      <c r="B18" s="54">
        <v>15</v>
      </c>
      <c r="C18" s="64">
        <v>279469</v>
      </c>
      <c r="D18" s="65" t="s">
        <v>79</v>
      </c>
      <c r="E18" s="60" t="s">
        <v>80</v>
      </c>
      <c r="F18" s="65" t="s">
        <v>81</v>
      </c>
      <c r="G18" s="69">
        <v>95</v>
      </c>
    </row>
    <row r="19" s="44" customFormat="1" customHeight="1" spans="1:7">
      <c r="A19" s="70"/>
      <c r="B19" s="54">
        <v>16</v>
      </c>
      <c r="C19" s="64" t="s">
        <v>82</v>
      </c>
      <c r="D19" s="56" t="s">
        <v>83</v>
      </c>
      <c r="E19" s="57" t="s">
        <v>84</v>
      </c>
      <c r="F19" s="56" t="s">
        <v>85</v>
      </c>
      <c r="G19" s="66">
        <v>60</v>
      </c>
    </row>
    <row r="20" s="44" customFormat="1" customHeight="1" spans="1:7">
      <c r="A20" s="71" t="s">
        <v>86</v>
      </c>
      <c r="B20" s="54">
        <v>17</v>
      </c>
      <c r="C20" s="62">
        <v>282039</v>
      </c>
      <c r="D20" s="56" t="s">
        <v>87</v>
      </c>
      <c r="E20" s="57" t="s">
        <v>88</v>
      </c>
      <c r="F20" s="56" t="s">
        <v>89</v>
      </c>
      <c r="G20" s="55">
        <v>131</v>
      </c>
    </row>
    <row r="21" s="44" customFormat="1" customHeight="1" spans="1:7">
      <c r="A21" s="71"/>
      <c r="B21" s="54">
        <v>18</v>
      </c>
      <c r="C21" s="72" t="s">
        <v>90</v>
      </c>
      <c r="D21" s="56" t="s">
        <v>91</v>
      </c>
      <c r="E21" s="57" t="s">
        <v>92</v>
      </c>
      <c r="F21" s="73" t="s">
        <v>93</v>
      </c>
      <c r="G21" s="72">
        <v>128</v>
      </c>
    </row>
    <row r="22" s="44" customFormat="1" customHeight="1" spans="1:7">
      <c r="A22" s="71"/>
      <c r="B22" s="54">
        <v>19</v>
      </c>
      <c r="C22" s="60">
        <v>279066</v>
      </c>
      <c r="D22" s="56" t="s">
        <v>94</v>
      </c>
      <c r="E22" s="57" t="s">
        <v>95</v>
      </c>
      <c r="F22" s="56" t="s">
        <v>96</v>
      </c>
      <c r="G22" s="61">
        <v>81</v>
      </c>
    </row>
    <row r="23" s="44" customFormat="1" customHeight="1" spans="1:7">
      <c r="A23" s="71"/>
      <c r="B23" s="54">
        <v>20</v>
      </c>
      <c r="C23" s="66">
        <v>281101</v>
      </c>
      <c r="D23" s="68" t="s">
        <v>97</v>
      </c>
      <c r="E23" s="57" t="s">
        <v>98</v>
      </c>
      <c r="F23" s="68" t="s">
        <v>64</v>
      </c>
      <c r="G23" s="69">
        <v>68</v>
      </c>
    </row>
    <row r="24" customHeight="1" spans="7:7">
      <c r="G24" s="46">
        <f>SUM(G4:G23)</f>
        <v>1522</v>
      </c>
    </row>
    <row r="25" customHeight="1" spans="7:7">
      <c r="G25" s="46">
        <f>G24/45</f>
        <v>33.8222222222222</v>
      </c>
    </row>
  </sheetData>
  <mergeCells count="5">
    <mergeCell ref="A1:G1"/>
    <mergeCell ref="B3:G3"/>
    <mergeCell ref="A3:A14"/>
    <mergeCell ref="A15:A19"/>
    <mergeCell ref="A20:A23"/>
  </mergeCells>
  <conditionalFormatting sqref="D2">
    <cfRule type="duplicateValues" dxfId="0" priority="7"/>
    <cfRule type="duplicateValues" dxfId="0" priority="8"/>
  </conditionalFormatting>
  <conditionalFormatting sqref="D4">
    <cfRule type="duplicateValues" dxfId="0" priority="5"/>
    <cfRule type="duplicateValues" dxfId="0" priority="6"/>
  </conditionalFormatting>
  <conditionalFormatting sqref="D23">
    <cfRule type="duplicateValues" dxfId="0" priority="40"/>
    <cfRule type="duplicateValues" dxfId="0" priority="41"/>
  </conditionalFormatting>
  <conditionalFormatting sqref="D5:D1048576">
    <cfRule type="duplicateValues" dxfId="0" priority="9"/>
    <cfRule type="duplicateValues" dxfId="0" priority="10"/>
  </conditionalFormatting>
  <conditionalFormatting sqref="D15:D19">
    <cfRule type="duplicateValues" dxfId="0" priority="17"/>
    <cfRule type="duplicateValues" dxfId="0" priority="18"/>
    <cfRule type="duplicateValues" dxfId="0" priority="19"/>
  </conditionalFormatting>
  <conditionalFormatting sqref="D21:D22">
    <cfRule type="duplicateValues" dxfId="0" priority="11"/>
    <cfRule type="duplicateValues" dxfId="0" priority="12"/>
    <cfRule type="duplicateValues" dxfId="0" priority="1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V24"/>
  <sheetViews>
    <sheetView tabSelected="1" workbookViewId="0">
      <selection activeCell="B1" sqref="B1:G1"/>
    </sheetView>
  </sheetViews>
  <sheetFormatPr defaultColWidth="9.66666666666667" defaultRowHeight="14.25"/>
  <cols>
    <col min="1" max="1" width="9.66666666666667" style="7"/>
    <col min="2" max="2" width="12.3333333333333" style="8" customWidth="1"/>
    <col min="3" max="3" width="14.1666666666667" style="9" customWidth="1"/>
    <col min="4" max="4" width="37.6666666666667" style="8" customWidth="1"/>
    <col min="5" max="5" width="11.8333333333333" style="7" customWidth="1"/>
    <col min="6" max="6" width="36.6666666666667" style="10" customWidth="1"/>
    <col min="7" max="7" width="11" style="7" customWidth="1"/>
    <col min="8" max="9" width="9.66666666666667" style="8"/>
    <col min="10" max="10" width="8.16666666666667" style="8" customWidth="1"/>
    <col min="11" max="16384" width="9.66666666666667" style="8"/>
  </cols>
  <sheetData>
    <row r="1" ht="31" customHeight="1" spans="2:7">
      <c r="B1" s="11" t="s">
        <v>0</v>
      </c>
      <c r="C1" s="11"/>
      <c r="D1" s="11"/>
      <c r="E1" s="11"/>
      <c r="F1" s="11"/>
      <c r="G1" s="11"/>
    </row>
    <row r="2" s="1" customFormat="1" ht="25" customHeight="1" spans="1:178">
      <c r="A2" s="12" t="s">
        <v>2</v>
      </c>
      <c r="B2" s="12" t="s">
        <v>99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</row>
    <row r="3" s="2" customFormat="1" ht="30" customHeight="1" spans="1:7">
      <c r="A3" s="14">
        <v>1</v>
      </c>
      <c r="B3" s="15" t="s">
        <v>100</v>
      </c>
      <c r="C3" s="16">
        <v>277431</v>
      </c>
      <c r="D3" s="17" t="s">
        <v>101</v>
      </c>
      <c r="E3" s="18" t="s">
        <v>102</v>
      </c>
      <c r="F3" s="19" t="s">
        <v>103</v>
      </c>
      <c r="G3" s="16">
        <v>98</v>
      </c>
    </row>
    <row r="4" s="3" customFormat="1" ht="30" customHeight="1" spans="1:178">
      <c r="A4" s="14">
        <v>2</v>
      </c>
      <c r="B4" s="20"/>
      <c r="C4" s="21">
        <v>279042</v>
      </c>
      <c r="D4" s="22" t="s">
        <v>48</v>
      </c>
      <c r="E4" s="23" t="s">
        <v>49</v>
      </c>
      <c r="F4" s="22" t="s">
        <v>50</v>
      </c>
      <c r="G4" s="23">
        <v>52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</row>
    <row r="5" ht="29" customHeight="1" spans="1:7">
      <c r="A5" s="14">
        <v>3</v>
      </c>
      <c r="B5" s="20"/>
      <c r="C5" s="24">
        <v>279064</v>
      </c>
      <c r="D5" s="25" t="s">
        <v>51</v>
      </c>
      <c r="E5" s="16" t="s">
        <v>49</v>
      </c>
      <c r="F5" s="26" t="s">
        <v>50</v>
      </c>
      <c r="G5" s="14">
        <v>110</v>
      </c>
    </row>
    <row r="6" s="2" customFormat="1" ht="41" customHeight="1" spans="1:7">
      <c r="A6" s="14">
        <v>4</v>
      </c>
      <c r="B6" s="20"/>
      <c r="C6" s="16">
        <v>280390</v>
      </c>
      <c r="D6" s="17" t="s">
        <v>104</v>
      </c>
      <c r="E6" s="18" t="s">
        <v>105</v>
      </c>
      <c r="F6" s="19" t="s">
        <v>106</v>
      </c>
      <c r="G6" s="16">
        <v>112</v>
      </c>
    </row>
    <row r="7" s="2" customFormat="1" ht="30" customHeight="1" spans="1:7">
      <c r="A7" s="14">
        <v>5</v>
      </c>
      <c r="B7" s="20"/>
      <c r="C7" s="16">
        <v>280893</v>
      </c>
      <c r="D7" s="17" t="s">
        <v>107</v>
      </c>
      <c r="E7" s="18" t="s">
        <v>108</v>
      </c>
      <c r="F7" s="19" t="s">
        <v>109</v>
      </c>
      <c r="G7" s="16">
        <v>85</v>
      </c>
    </row>
    <row r="8" s="4" customFormat="1" ht="30" customHeight="1" spans="1:7">
      <c r="A8" s="14">
        <v>6</v>
      </c>
      <c r="B8" s="20"/>
      <c r="C8" s="24">
        <v>282321</v>
      </c>
      <c r="D8" s="25" t="s">
        <v>110</v>
      </c>
      <c r="E8" s="16" t="s">
        <v>111</v>
      </c>
      <c r="F8" s="26" t="s">
        <v>112</v>
      </c>
      <c r="G8" s="14">
        <v>120</v>
      </c>
    </row>
    <row r="9" s="3" customFormat="1" ht="30" customHeight="1" spans="1:178">
      <c r="A9" s="14">
        <v>7</v>
      </c>
      <c r="B9" s="20"/>
      <c r="C9" s="21">
        <v>279370</v>
      </c>
      <c r="D9" s="22" t="s">
        <v>113</v>
      </c>
      <c r="E9" s="23" t="s">
        <v>114</v>
      </c>
      <c r="F9" s="22" t="s">
        <v>115</v>
      </c>
      <c r="G9" s="23">
        <v>51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</row>
    <row r="10" s="2" customFormat="1" ht="30" customHeight="1" spans="1:7">
      <c r="A10" s="14">
        <v>8</v>
      </c>
      <c r="B10" s="27"/>
      <c r="C10" s="16">
        <v>279033</v>
      </c>
      <c r="D10" s="17" t="s">
        <v>116</v>
      </c>
      <c r="E10" s="18" t="s">
        <v>41</v>
      </c>
      <c r="F10" s="28" t="s">
        <v>117</v>
      </c>
      <c r="G10" s="16">
        <v>20</v>
      </c>
    </row>
    <row r="11" s="2" customFormat="1" ht="30" customHeight="1" spans="1:7">
      <c r="A11" s="14">
        <v>9</v>
      </c>
      <c r="B11" s="15" t="s">
        <v>118</v>
      </c>
      <c r="C11" s="16">
        <v>280342</v>
      </c>
      <c r="D11" s="17" t="s">
        <v>119</v>
      </c>
      <c r="E11" s="18" t="s">
        <v>120</v>
      </c>
      <c r="F11" s="19" t="s">
        <v>121</v>
      </c>
      <c r="G11" s="16">
        <v>113</v>
      </c>
    </row>
    <row r="12" s="5" customFormat="1" ht="39.5" customHeight="1" spans="1:7">
      <c r="A12" s="14">
        <v>10</v>
      </c>
      <c r="B12" s="20"/>
      <c r="C12" s="24">
        <v>276989</v>
      </c>
      <c r="D12" s="25" t="s">
        <v>122</v>
      </c>
      <c r="E12" s="16" t="s">
        <v>123</v>
      </c>
      <c r="F12" s="26" t="s">
        <v>124</v>
      </c>
      <c r="G12" s="14">
        <v>73</v>
      </c>
    </row>
    <row r="13" s="6" customFormat="1" ht="37.5" customHeight="1" spans="1:35">
      <c r="A13" s="14">
        <v>11</v>
      </c>
      <c r="B13" s="20"/>
      <c r="C13" s="29">
        <v>282276</v>
      </c>
      <c r="D13" s="30" t="s">
        <v>125</v>
      </c>
      <c r="E13" s="31" t="s">
        <v>126</v>
      </c>
      <c r="F13" s="30" t="s">
        <v>127</v>
      </c>
      <c r="G13" s="31">
        <v>95</v>
      </c>
      <c r="H13" s="32"/>
      <c r="I13" s="32"/>
      <c r="J13" s="32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="5" customFormat="1" ht="40" customHeight="1" spans="1:14">
      <c r="A14" s="14">
        <v>12</v>
      </c>
      <c r="B14" s="27"/>
      <c r="C14" s="29" t="s">
        <v>128</v>
      </c>
      <c r="D14" s="30" t="s">
        <v>129</v>
      </c>
      <c r="E14" s="31" t="s">
        <v>130</v>
      </c>
      <c r="F14" s="30" t="s">
        <v>131</v>
      </c>
      <c r="G14" s="31">
        <v>77</v>
      </c>
      <c r="H14" s="33"/>
      <c r="I14" s="33"/>
      <c r="J14" s="33"/>
      <c r="K14" s="33"/>
      <c r="L14" s="33"/>
      <c r="M14" s="33"/>
      <c r="N14" s="33"/>
    </row>
    <row r="15" ht="28.25" customHeight="1" spans="1:7">
      <c r="A15" s="14">
        <v>13</v>
      </c>
      <c r="B15" s="16" t="s">
        <v>132</v>
      </c>
      <c r="C15" s="24">
        <v>278437</v>
      </c>
      <c r="D15" s="25" t="s">
        <v>133</v>
      </c>
      <c r="E15" s="24" t="s">
        <v>60</v>
      </c>
      <c r="F15" s="34" t="s">
        <v>61</v>
      </c>
      <c r="G15" s="14">
        <v>103</v>
      </c>
    </row>
    <row r="16" s="2" customFormat="1" ht="30" customHeight="1" spans="1:7">
      <c r="A16" s="14">
        <v>14</v>
      </c>
      <c r="B16" s="16"/>
      <c r="C16" s="35">
        <v>278435</v>
      </c>
      <c r="D16" s="36" t="s">
        <v>134</v>
      </c>
      <c r="E16" s="35" t="s">
        <v>135</v>
      </c>
      <c r="F16" s="37" t="s">
        <v>136</v>
      </c>
      <c r="G16" s="35">
        <v>97</v>
      </c>
    </row>
    <row r="17" s="2" customFormat="1" ht="30" customHeight="1" spans="1:7">
      <c r="A17" s="14">
        <v>15</v>
      </c>
      <c r="B17" s="16"/>
      <c r="C17" s="16">
        <v>276864</v>
      </c>
      <c r="D17" s="38" t="s">
        <v>137</v>
      </c>
      <c r="E17" s="16" t="s">
        <v>138</v>
      </c>
      <c r="F17" s="26" t="s">
        <v>139</v>
      </c>
      <c r="G17" s="16">
        <v>56</v>
      </c>
    </row>
    <row r="18" ht="28.75" customHeight="1" spans="1:7">
      <c r="A18" s="14">
        <v>16</v>
      </c>
      <c r="B18" s="39" t="s">
        <v>140</v>
      </c>
      <c r="C18" s="24">
        <v>278299</v>
      </c>
      <c r="D18" s="40" t="s">
        <v>141</v>
      </c>
      <c r="E18" s="16" t="s">
        <v>142</v>
      </c>
      <c r="F18" s="26" t="s">
        <v>143</v>
      </c>
      <c r="G18" s="14">
        <v>65</v>
      </c>
    </row>
    <row r="19" ht="30.5" customHeight="1" spans="1:7">
      <c r="A19" s="14">
        <v>17</v>
      </c>
      <c r="B19" s="41"/>
      <c r="C19" s="24">
        <v>280577</v>
      </c>
      <c r="D19" s="40" t="s">
        <v>144</v>
      </c>
      <c r="E19" s="16" t="s">
        <v>145</v>
      </c>
      <c r="F19" s="26" t="s">
        <v>146</v>
      </c>
      <c r="G19" s="14">
        <v>139</v>
      </c>
    </row>
    <row r="20" ht="27" customHeight="1" spans="1:7">
      <c r="A20" s="14">
        <v>18</v>
      </c>
      <c r="B20" s="41"/>
      <c r="C20" s="24">
        <v>280365</v>
      </c>
      <c r="D20" s="25" t="s">
        <v>147</v>
      </c>
      <c r="E20" s="24" t="s">
        <v>148</v>
      </c>
      <c r="F20" s="34" t="s">
        <v>149</v>
      </c>
      <c r="G20" s="14">
        <v>51</v>
      </c>
    </row>
    <row r="21" ht="24" customHeight="1" spans="1:7">
      <c r="A21" s="14">
        <v>19</v>
      </c>
      <c r="B21" s="42"/>
      <c r="C21" s="24">
        <v>277067</v>
      </c>
      <c r="D21" s="25" t="s">
        <v>150</v>
      </c>
      <c r="E21" s="24" t="s">
        <v>88</v>
      </c>
      <c r="F21" s="34" t="s">
        <v>151</v>
      </c>
      <c r="G21" s="14">
        <v>50</v>
      </c>
    </row>
    <row r="22" spans="7:7">
      <c r="G22" s="7">
        <f>SUM(G3:G21)</f>
        <v>1567</v>
      </c>
    </row>
    <row r="23" spans="7:7">
      <c r="G23" s="7">
        <f>G22/45</f>
        <v>34.8222222222222</v>
      </c>
    </row>
    <row r="24" spans="3:7">
      <c r="C24" s="8"/>
      <c r="E24" s="9"/>
      <c r="F24" s="8"/>
      <c r="G24" s="8"/>
    </row>
  </sheetData>
  <mergeCells count="5">
    <mergeCell ref="B1:G1"/>
    <mergeCell ref="B3:B10"/>
    <mergeCell ref="B11:B14"/>
    <mergeCell ref="B15:B17"/>
    <mergeCell ref="B18:B21"/>
  </mergeCells>
  <conditionalFormatting sqref="D5">
    <cfRule type="duplicateValues" dxfId="0" priority="11"/>
  </conditionalFormatting>
  <conditionalFormatting sqref="D8">
    <cfRule type="duplicateValues" dxfId="0" priority="7"/>
  </conditionalFormatting>
  <conditionalFormatting sqref="D10">
    <cfRule type="duplicateValues" dxfId="0" priority="13"/>
  </conditionalFormatting>
  <conditionalFormatting sqref="D12">
    <cfRule type="duplicateValues" dxfId="0" priority="5"/>
  </conditionalFormatting>
  <conditionalFormatting sqref="D15">
    <cfRule type="duplicateValues" dxfId="0" priority="6"/>
  </conditionalFormatting>
  <conditionalFormatting sqref="D19">
    <cfRule type="duplicateValues" dxfId="0" priority="4"/>
    <cfRule type="duplicateValues" dxfId="0" priority="3"/>
    <cfRule type="duplicateValues" dxfId="0" priority="2"/>
  </conditionalFormatting>
  <conditionalFormatting sqref="D$1:D$1048576">
    <cfRule type="duplicateValues" dxfId="0" priority="1"/>
  </conditionalFormatting>
  <conditionalFormatting sqref="D22:D23 D9 D16:D17 D25:D1048576 D1:D2 D4 D6">
    <cfRule type="duplicateValues" dxfId="0" priority="8"/>
  </conditionalFormatting>
  <conditionalFormatting sqref="D25:D1048576 D9 D20:D23 D15:D18 D1:D2 D4:D6">
    <cfRule type="duplicateValues" dxfId="0" priority="9"/>
  </conditionalFormatting>
  <conditionalFormatting sqref="D25:D1048576 D20:D23 D12 D15:D18 D8:D9 D1:D2 D4:D6">
    <cfRule type="duplicateValues" dxfId="0" priority="10"/>
  </conditionalFormatting>
  <conditionalFormatting sqref="D11 D7 D3">
    <cfRule type="duplicateValues" dxfId="0" priority="14"/>
  </conditionalFormatting>
  <conditionalFormatting sqref="D20:D21 D18">
    <cfRule type="duplicateValues" dxfId="0" priority="12"/>
  </conditionalFormatting>
  <pageMargins left="0.7" right="0.7" top="0.75" bottom="0.75" header="0.3" footer="0.3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通识课表</vt:lpstr>
      <vt:lpstr>教学基本功</vt:lpstr>
      <vt:lpstr>教学能力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LINXI</dc:creator>
  <cp:lastModifiedBy>吕惠兰</cp:lastModifiedBy>
  <dcterms:created xsi:type="dcterms:W3CDTF">2020-04-24T06:02:00Z</dcterms:created>
  <dcterms:modified xsi:type="dcterms:W3CDTF">2020-06-11T01:23:07Z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